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6/2026-Blogs/AlbertaToPacificPipelineCorridor/"/>
    </mc:Choice>
  </mc:AlternateContent>
  <xr:revisionPtr revIDLastSave="0" documentId="8_{61C7A463-2C63-488B-826F-2FD1C408B26B}" xr6:coauthVersionLast="47" xr6:coauthVersionMax="47" xr10:uidLastSave="{00000000-0000-0000-0000-000000000000}"/>
  <bookViews>
    <workbookView xWindow="-120" yWindow="-120" windowWidth="29040" windowHeight="15720" xr2:uid="{B11B0633-A160-47CC-BE48-749B050CEB02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5" i="1" l="1"/>
  <c r="B5" i="1"/>
  <c r="C4" i="1"/>
  <c r="B4" i="1"/>
  <c r="C3" i="1"/>
  <c r="B3" i="1"/>
  <c r="C2" i="1"/>
  <c r="B2" i="1"/>
</calcChain>
</file>

<file path=xl/sharedStrings.xml><?xml version="1.0" encoding="utf-8"?>
<sst xmlns="http://schemas.openxmlformats.org/spreadsheetml/2006/main" count="6" uniqueCount="6">
  <si>
    <t>$16B</t>
  </si>
  <si>
    <t>$22B</t>
  </si>
  <si>
    <t>Return on Rate Base (Equity)</t>
  </si>
  <si>
    <t>Cost of Debt</t>
  </si>
  <si>
    <t>Depreciation</t>
  </si>
  <si>
    <t>OPEX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</si>
</sst>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2026-Topics/2026-Net%20Zero/Oil%20Sands.xlsx" TargetMode="External"/><Relationship Id="rId2" Type="http://schemas.openxmlformats.org/officeDocument/2006/relationships/externalLinkPath" Target="https://incorryscom-my.sharepoint.com/personal/lvirine_incorrys_com/Documents/L-Drive/2026/2026-Topics/2026-Net%20Zero/Oil%20Sands.xlsx" TargetMode="External"/><Relationship Id="rId1" Type="http://schemas.openxmlformats.org/officeDocument/2006/relationships/externalLinkPath" Target="/personal/lvirine_incorrys_com/Documents/L-Drive/2026/2026-Topics/2026-Net%20Zero/Oil%20San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Sheet8"/>
      <sheetName val="50000bblperd "/>
      <sheetName val="35000bblperd"/>
      <sheetName val="1200km gatewayish TMX"/>
      <sheetName val="1200km gatewayish CGL"/>
      <sheetName val="OilSands"/>
      <sheetName val="pathwayscost22B"/>
      <sheetName val="pathwayscost16B"/>
      <sheetName val="oilsandscost"/>
      <sheetName val="Totalwelltowheels"/>
      <sheetName val="SORST53"/>
      <sheetName val="Sheet1"/>
      <sheetName val="Sheet2"/>
      <sheetName val="COPData"/>
      <sheetName val="Sheet6"/>
      <sheetName val="prodvSOR"/>
      <sheetName val="prodvWOR"/>
      <sheetName val="Sheet4"/>
      <sheetName val="WildwoodBitumenGHG"/>
      <sheetName val="WelltoRefine"/>
      <sheetName val="WelltoRefineOverall"/>
      <sheetName val="Sheet9"/>
      <sheetName val="RefiningEmission"/>
      <sheetName val="RefiningProduct"/>
      <sheetName val="RefiningProductemission"/>
      <sheetName val="CO2_factors"/>
      <sheetName val="RefiningOutput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>
        <row r="34">
          <cell r="J34">
            <v>3.3067571940954785</v>
          </cell>
          <cell r="K34">
            <v>2.9760814746859308</v>
          </cell>
          <cell r="L34">
            <v>4.4232085761147006</v>
          </cell>
          <cell r="R34">
            <v>3.8933664113251392</v>
          </cell>
        </row>
      </sheetData>
      <sheetData sheetId="7">
        <row r="34">
          <cell r="J34">
            <v>2.404914322978529</v>
          </cell>
          <cell r="K34">
            <v>2.1644228906806764</v>
          </cell>
          <cell r="L34">
            <v>3.2168789644470546</v>
          </cell>
          <cell r="R34">
            <v>2.8315392082364648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48886-0F12-4405-B5B1-44284C1FEB41}">
  <dimension ref="A1:C5"/>
  <sheetViews>
    <sheetView tabSelected="1" workbookViewId="0">
      <selection sqref="A1:C5"/>
    </sheetView>
  </sheetViews>
  <sheetFormatPr defaultRowHeight="15" x14ac:dyDescent="0.25"/>
  <sheetData>
    <row r="1" spans="1:3" x14ac:dyDescent="0.25">
      <c r="B1" t="s">
        <v>0</v>
      </c>
      <c r="C1" t="s">
        <v>1</v>
      </c>
    </row>
    <row r="2" spans="1:3" x14ac:dyDescent="0.25">
      <c r="A2" t="s">
        <v>2</v>
      </c>
      <c r="B2" s="1">
        <f>[1]pathwayscost16B!J34</f>
        <v>2.404914322978529</v>
      </c>
      <c r="C2" s="1">
        <f>[1]pathwayscost22B!J34</f>
        <v>3.3067571940954785</v>
      </c>
    </row>
    <row r="3" spans="1:3" x14ac:dyDescent="0.25">
      <c r="A3" t="s">
        <v>3</v>
      </c>
      <c r="B3" s="1">
        <f>[1]pathwayscost16B!K34</f>
        <v>2.1644228906806764</v>
      </c>
      <c r="C3" s="1">
        <f>[1]pathwayscost22B!K34</f>
        <v>2.9760814746859308</v>
      </c>
    </row>
    <row r="4" spans="1:3" x14ac:dyDescent="0.25">
      <c r="A4" t="s">
        <v>4</v>
      </c>
      <c r="B4" s="1">
        <f>[1]pathwayscost16B!L34</f>
        <v>3.2168789644470546</v>
      </c>
      <c r="C4" s="1">
        <f>[1]pathwayscost22B!L34</f>
        <v>4.4232085761147006</v>
      </c>
    </row>
    <row r="5" spans="1:3" x14ac:dyDescent="0.25">
      <c r="A5" t="s">
        <v>5</v>
      </c>
      <c r="B5" s="1">
        <f>[1]pathwayscost16B!R34</f>
        <v>2.8315392082364648</v>
      </c>
      <c r="C5" s="1">
        <f>[1]pathwayscost22B!R34</f>
        <v>3.8933664113251392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 Tsybenko</dc:creator>
  <cp:lastModifiedBy>Nazarii Tsybenko</cp:lastModifiedBy>
  <dcterms:created xsi:type="dcterms:W3CDTF">2026-06-11T20:08:32Z</dcterms:created>
  <dcterms:modified xsi:type="dcterms:W3CDTF">2026-06-11T20:09:25Z</dcterms:modified>
</cp:coreProperties>
</file>