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0730" windowHeight="1116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<sst xmlns="http://schemas.openxmlformats.org/spreadsheetml/2006/main" count="5" uniqueCount="5">
  <si>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Light Conventional</t>
  </si>
  <si>
    <t>Heavy Conventional</t>
  </si>
  <si>
    <t>Frontier</t>
  </si>
  <si>
    <t>Oil Sands Mining</t>
  </si>
  <si>
    <t>Canadian Oil and Gas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</si>
</sst>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corryscom-my.sharepoint.com\personal\lvirine_incorrys_com\Documents\Z-Drive\Pipeline\Oil%20Pipeline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-Destination"/>
      <sheetName val="trans-mountain-throughput-and-c"/>
      <sheetName val="keystone-throughput-and-capacit"/>
      <sheetName val="Rail"/>
      <sheetName val="enbridge-mainline-throughput-an"/>
      <sheetName val="refineryrums"/>
      <sheetName val="Summary"/>
      <sheetName val="NEBProductiondata"/>
      <sheetName val="OilSands"/>
      <sheetName val="NEBProduction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BO34" t="str">
            <v>Natural Gas Production and Processing</v>
          </cell>
          <cell r="BT34" t="str">
            <v>Oil Sands In-situ</v>
          </cell>
          <cell r="BU34" t="str">
            <v>Oil Sands Upgrading</v>
          </cell>
        </row>
        <row r="35">
          <cell r="BN35">
            <v>2000</v>
          </cell>
        </row>
        <row r="36">
          <cell r="BN36">
            <v>2001</v>
          </cell>
        </row>
        <row r="37">
          <cell r="BN37">
            <v>2002</v>
          </cell>
        </row>
        <row r="38">
          <cell r="BN38">
            <v>2003</v>
          </cell>
        </row>
        <row r="39">
          <cell r="BN39">
            <v>2004</v>
          </cell>
        </row>
        <row r="40">
          <cell r="BN40">
            <v>2005</v>
          </cell>
        </row>
        <row r="41">
          <cell r="BN41">
            <v>2006</v>
          </cell>
        </row>
        <row r="42">
          <cell r="BN42">
            <v>2007</v>
          </cell>
        </row>
        <row r="43">
          <cell r="BN43">
            <v>2008</v>
          </cell>
        </row>
        <row r="44">
          <cell r="BN44">
            <v>2009</v>
          </cell>
        </row>
        <row r="45">
          <cell r="BN45">
            <v>2010</v>
          </cell>
        </row>
        <row r="46">
          <cell r="BN46">
            <v>2011</v>
          </cell>
        </row>
        <row r="47">
          <cell r="BN47">
            <v>2012</v>
          </cell>
        </row>
        <row r="48">
          <cell r="BN48">
            <v>2013</v>
          </cell>
        </row>
        <row r="49">
          <cell r="BN49">
            <v>2014</v>
          </cell>
        </row>
        <row r="50">
          <cell r="BN50">
            <v>2015</v>
          </cell>
        </row>
        <row r="51">
          <cell r="BN51">
            <v>2016</v>
          </cell>
        </row>
        <row r="52">
          <cell r="BN52">
            <v>2017</v>
          </cell>
        </row>
        <row r="53">
          <cell r="BN53">
            <v>2018</v>
          </cell>
        </row>
        <row r="54">
          <cell r="BN54">
            <v>2019</v>
          </cell>
        </row>
        <row r="55">
          <cell r="BN55">
            <v>2020</v>
          </cell>
        </row>
        <row r="56">
          <cell r="BN56">
            <v>2021</v>
          </cell>
        </row>
        <row r="57">
          <cell r="BN57">
            <v>2022</v>
          </cell>
        </row>
        <row r="58">
          <cell r="BN58">
            <v>2023</v>
          </cell>
        </row>
        <row r="59">
          <cell r="BN59">
            <v>2024</v>
          </cell>
        </row>
        <row r="60">
          <cell r="BN60">
            <v>2025</v>
          </cell>
        </row>
        <row r="61">
          <cell r="BN61">
            <v>2026</v>
          </cell>
        </row>
        <row r="62">
          <cell r="BN62">
            <v>2027</v>
          </cell>
        </row>
        <row r="63">
          <cell r="BN63">
            <v>2028</v>
          </cell>
        </row>
        <row r="64">
          <cell r="BN64">
            <v>2029</v>
          </cell>
        </row>
        <row r="65">
          <cell r="BN65">
            <v>2030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9F7B-0EF3-4DF0-83A0-580AEF88792F}">
  <dimension ref="A1:H33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2" max="2" width="34.57421875" style="2" bestFit="1" customWidth="1"/>
    <col min="3" max="3" width="17.8515625" style="2" bestFit="1" customWidth="1"/>
    <col min="4" max="4" width="17.28125" style="2" bestFit="1" customWidth="1"/>
    <col min="5" max="5" width="7.28125" style="2" bestFit="1" customWidth="1"/>
    <col min="6" max="6" width="15.28125" style="2" bestFit="1" customWidth="1"/>
    <col min="7" max="7" width="14.8515625" style="2" bestFit="1" customWidth="1"/>
    <col min="8" max="8" width="18.28125" style="2" bestFit="1" customWidth="1"/>
    <col min="9" max="16384" width="9.140625" style="3" customWidth="1"/>
  </cols>
  <sheetData>
    <row r="1" ht="18.75">
      <c r="A1" s="8" t="s">
        <v>4</v>
      </c>
    </row>
    <row r="2" spans="1:8" ht="12.75">
      <c r="A2" s="4"/>
      <c r="B2" s="5" t="str">
        <f>'[1]NEBProductiondata'!BO34</f>
        <v>Natural Gas Production and Processing</v>
      </c>
      <c r="C2" s="5" t="s">
        <v>0</v>
      </c>
      <c r="D2" s="5" t="s">
        <v>1</v>
      </c>
      <c r="E2" s="5" t="s">
        <v>2</v>
      </c>
      <c r="F2" s="5" t="s">
        <v>3</v>
      </c>
      <c r="G2" s="5" t="str">
        <f>'[1]NEBProductiondata'!BT34</f>
        <v>Oil Sands In-situ</v>
      </c>
      <c r="H2" s="5" t="str">
        <f>'[1]NEBProductiondata'!BU34</f>
        <v>Oil Sands Upgrading</v>
      </c>
    </row>
    <row r="3" spans="1:8" ht="12.75">
      <c r="A3" s="6">
        <f>'[1]NEBProductiondata'!BN35</f>
        <v>2000</v>
      </c>
      <c r="B3" s="7">
        <v>57.8093682</v>
      </c>
      <c r="C3" s="7">
        <v>11.93984443</v>
      </c>
      <c r="D3" s="7">
        <v>21.27437122</v>
      </c>
      <c r="E3" s="7">
        <v>1.013738602</v>
      </c>
      <c r="F3" s="7">
        <v>3.203970692</v>
      </c>
      <c r="G3" s="7">
        <v>8.555447185</v>
      </c>
      <c r="H3" s="7">
        <v>13.71230097</v>
      </c>
    </row>
    <row r="4" spans="1:8" ht="12.75">
      <c r="A4" s="6">
        <f>'[1]NEBProductiondata'!BN36</f>
        <v>2001</v>
      </c>
      <c r="B4" s="7">
        <v>58.44907206</v>
      </c>
      <c r="C4" s="7">
        <v>11.96877679</v>
      </c>
      <c r="D4" s="7">
        <v>19.56965414</v>
      </c>
      <c r="E4" s="7">
        <v>0.974318908</v>
      </c>
      <c r="F4" s="7">
        <v>4.163046457</v>
      </c>
      <c r="G4" s="7">
        <v>8.901408529</v>
      </c>
      <c r="H4" s="7">
        <v>15.08604966</v>
      </c>
    </row>
    <row r="5" spans="1:8" ht="12.75">
      <c r="A5" s="6">
        <f>'[1]NEBProductiondata'!BN37</f>
        <v>2002</v>
      </c>
      <c r="B5" s="7">
        <v>60.08312687</v>
      </c>
      <c r="C5" s="7">
        <v>11.98281837</v>
      </c>
      <c r="D5" s="7">
        <v>17.53327892</v>
      </c>
      <c r="E5" s="7">
        <v>2.465339831</v>
      </c>
      <c r="F5" s="7">
        <v>4.322580545</v>
      </c>
      <c r="G5" s="7">
        <v>8.76190181</v>
      </c>
      <c r="H5" s="7">
        <v>16.05678514</v>
      </c>
    </row>
    <row r="6" spans="1:8" ht="12.75">
      <c r="A6" s="6">
        <f>'[1]NEBProductiondata'!BN38</f>
        <v>2003</v>
      </c>
      <c r="B6" s="7">
        <v>62.54607974</v>
      </c>
      <c r="C6" s="7">
        <v>11.86399557</v>
      </c>
      <c r="D6" s="7">
        <v>16.4158717</v>
      </c>
      <c r="E6" s="7">
        <v>1.979360648</v>
      </c>
      <c r="F6" s="7">
        <v>5.337036494</v>
      </c>
      <c r="G6" s="7">
        <v>10.12611336</v>
      </c>
      <c r="H6" s="7">
        <v>16.84510692</v>
      </c>
    </row>
    <row r="7" spans="1:8" ht="12.75">
      <c r="A7" s="6">
        <f>'[1]NEBProductiondata'!BN39</f>
        <v>2004</v>
      </c>
      <c r="B7" s="7">
        <v>59.19005288</v>
      </c>
      <c r="C7" s="7">
        <v>12.18835766</v>
      </c>
      <c r="D7" s="7">
        <v>15.23311893</v>
      </c>
      <c r="E7" s="7">
        <v>1.666734573</v>
      </c>
      <c r="F7" s="7">
        <v>5.863326919</v>
      </c>
      <c r="G7" s="7">
        <v>11.23924928</v>
      </c>
      <c r="H7" s="7">
        <v>18.88141758</v>
      </c>
    </row>
    <row r="8" spans="1:8" ht="12.75">
      <c r="A8" s="6">
        <f>'[1]NEBProductiondata'!BN40</f>
        <v>2005</v>
      </c>
      <c r="B8" s="7">
        <v>60.95708975</v>
      </c>
      <c r="C8" s="7">
        <v>12.91333171</v>
      </c>
      <c r="D8" s="7">
        <v>13.9387197</v>
      </c>
      <c r="E8" s="7">
        <v>1.72101633</v>
      </c>
      <c r="F8" s="7">
        <v>5.639638063</v>
      </c>
      <c r="G8" s="7">
        <v>12.15819329</v>
      </c>
      <c r="H8" s="7">
        <v>17.23220919</v>
      </c>
    </row>
    <row r="9" spans="1:8" ht="12.75">
      <c r="A9" s="6">
        <f>'[1]NEBProductiondata'!BN41</f>
        <v>2006</v>
      </c>
      <c r="B9" s="7">
        <v>62.16186386</v>
      </c>
      <c r="C9" s="7">
        <v>12.51774165</v>
      </c>
      <c r="D9" s="7">
        <v>13.47723594</v>
      </c>
      <c r="E9" s="7">
        <v>1.992111242</v>
      </c>
      <c r="F9" s="7">
        <v>6.205941735</v>
      </c>
      <c r="G9" s="7">
        <v>14.1108345</v>
      </c>
      <c r="H9" s="7">
        <v>20.2436262</v>
      </c>
    </row>
    <row r="10" spans="1:8" ht="12.75">
      <c r="A10" s="6">
        <f>'[1]NEBProductiondata'!BN42</f>
        <v>2007</v>
      </c>
      <c r="B10" s="7">
        <v>64.45144228</v>
      </c>
      <c r="C10" s="7">
        <v>13.3631486</v>
      </c>
      <c r="D10" s="7">
        <v>13.18848099</v>
      </c>
      <c r="E10" s="7">
        <v>2.096869517</v>
      </c>
      <c r="F10" s="7">
        <v>6.847526341</v>
      </c>
      <c r="G10" s="7">
        <v>15.71355616</v>
      </c>
      <c r="H10" s="7">
        <v>21.60252033</v>
      </c>
    </row>
    <row r="11" spans="1:8" ht="12.75">
      <c r="A11" s="6">
        <f>'[1]NEBProductiondata'!BN43</f>
        <v>2008</v>
      </c>
      <c r="B11" s="7">
        <v>63.12724793</v>
      </c>
      <c r="C11" s="7">
        <v>13.25125201</v>
      </c>
      <c r="D11" s="7">
        <v>12.40748579</v>
      </c>
      <c r="E11" s="7">
        <v>1.859032044</v>
      </c>
      <c r="F11" s="7">
        <v>7.198495172</v>
      </c>
      <c r="G11" s="7">
        <v>18.3830306</v>
      </c>
      <c r="H11" s="7">
        <v>19.55236482</v>
      </c>
    </row>
    <row r="12" spans="1:8" ht="12.75">
      <c r="A12" s="6">
        <f>'[1]NEBProductiondata'!BN44</f>
        <v>2009</v>
      </c>
      <c r="B12" s="7">
        <v>60.09083917</v>
      </c>
      <c r="C12" s="7">
        <v>12.06177034</v>
      </c>
      <c r="D12" s="7">
        <v>11.48489231</v>
      </c>
      <c r="E12" s="7">
        <v>1.600781393</v>
      </c>
      <c r="F12" s="7">
        <v>7.753287277</v>
      </c>
      <c r="G12" s="7">
        <v>19.69148818</v>
      </c>
      <c r="H12" s="7">
        <v>21.61544932</v>
      </c>
    </row>
    <row r="13" spans="1:8" ht="12.75">
      <c r="A13" s="6">
        <f>'[1]NEBProductiondata'!BN45</f>
        <v>2010</v>
      </c>
      <c r="B13" s="7">
        <v>56.31141486</v>
      </c>
      <c r="C13" s="7">
        <v>12.46445568</v>
      </c>
      <c r="D13" s="7">
        <v>11.220981</v>
      </c>
      <c r="E13" s="7">
        <v>1.648706048</v>
      </c>
      <c r="F13" s="7">
        <v>8.47485939</v>
      </c>
      <c r="G13" s="7">
        <v>22.62329354</v>
      </c>
      <c r="H13" s="7">
        <v>22.95960232</v>
      </c>
    </row>
    <row r="14" spans="1:8" ht="12.75">
      <c r="A14" s="6">
        <f>'[1]NEBProductiondata'!BN46</f>
        <v>2011</v>
      </c>
      <c r="B14" s="7">
        <v>60.393663</v>
      </c>
      <c r="C14" s="7">
        <v>14.34949709</v>
      </c>
      <c r="D14" s="7">
        <v>10.90268328</v>
      </c>
      <c r="E14" s="7">
        <v>1.567080519</v>
      </c>
      <c r="F14" s="7">
        <v>8.436770068</v>
      </c>
      <c r="G14" s="7">
        <v>24.46022583</v>
      </c>
      <c r="H14" s="7">
        <v>22.61914276</v>
      </c>
    </row>
    <row r="15" spans="1:8" ht="12.75">
      <c r="A15" s="6">
        <f>'[1]NEBProductiondata'!BN47</f>
        <v>2012</v>
      </c>
      <c r="B15" s="7">
        <v>58.47859195</v>
      </c>
      <c r="C15" s="7">
        <v>15.94859709</v>
      </c>
      <c r="D15" s="7">
        <v>11.17081491</v>
      </c>
      <c r="E15" s="7">
        <v>1.377655936</v>
      </c>
      <c r="F15" s="7">
        <v>9.110594019</v>
      </c>
      <c r="G15" s="7">
        <v>29.07898429</v>
      </c>
      <c r="H15" s="7">
        <v>23.90666183</v>
      </c>
    </row>
    <row r="16" spans="1:8" ht="12.75">
      <c r="A16" s="6">
        <f>'[1]NEBProductiondata'!BN48</f>
        <v>2013</v>
      </c>
      <c r="B16" s="7">
        <v>58.04737167</v>
      </c>
      <c r="C16" s="7">
        <v>17.53231146</v>
      </c>
      <c r="D16" s="7">
        <v>11.24993132</v>
      </c>
      <c r="E16" s="7">
        <v>1.568428782</v>
      </c>
      <c r="F16" s="7">
        <v>9.912479882</v>
      </c>
      <c r="G16" s="7">
        <v>30.6768489</v>
      </c>
      <c r="H16" s="7">
        <v>24.5341907</v>
      </c>
    </row>
    <row r="17" spans="1:8" ht="12.75">
      <c r="A17" s="6">
        <f>'[1]NEBProductiondata'!BN49</f>
        <v>2014</v>
      </c>
      <c r="B17" s="7">
        <v>58.08543697</v>
      </c>
      <c r="C17" s="7">
        <v>18.59045125</v>
      </c>
      <c r="D17" s="7">
        <v>11.7356353</v>
      </c>
      <c r="E17" s="7">
        <v>1.739379747</v>
      </c>
      <c r="F17" s="7">
        <v>10.49935815</v>
      </c>
      <c r="G17" s="7">
        <v>34.8528663</v>
      </c>
      <c r="H17" s="7">
        <v>24.28960642</v>
      </c>
    </row>
    <row r="18" spans="1:8" ht="12.75">
      <c r="A18" s="6">
        <f>'[1]NEBProductiondata'!BN50</f>
        <v>2015</v>
      </c>
      <c r="B18" s="7">
        <v>55.25978479</v>
      </c>
      <c r="C18" s="7">
        <v>18.22189124</v>
      </c>
      <c r="D18" s="7">
        <v>11.72308041</v>
      </c>
      <c r="E18" s="7">
        <v>1.54173644</v>
      </c>
      <c r="F18" s="7">
        <v>11.09284374</v>
      </c>
      <c r="G18" s="7">
        <v>37.69586096</v>
      </c>
      <c r="H18" s="7">
        <v>23.62021231</v>
      </c>
    </row>
    <row r="19" spans="1:8" ht="12.75">
      <c r="A19" s="6">
        <f>'[1]NEBProductiondata'!BN51</f>
        <v>2016</v>
      </c>
      <c r="B19" s="7">
        <v>52.34853499</v>
      </c>
      <c r="C19" s="7">
        <v>16.35269432</v>
      </c>
      <c r="D19" s="7">
        <v>9.412873132</v>
      </c>
      <c r="E19" s="7">
        <v>1.68018349</v>
      </c>
      <c r="F19" s="7">
        <v>11.28097827</v>
      </c>
      <c r="G19" s="7">
        <v>37.15819057</v>
      </c>
      <c r="H19" s="7">
        <v>21.0526042</v>
      </c>
    </row>
    <row r="20" spans="1:8" ht="12.75">
      <c r="A20" s="6">
        <f>'[1]NEBProductiondata'!BN52</f>
        <v>2017</v>
      </c>
      <c r="B20" s="7">
        <v>50.31597387</v>
      </c>
      <c r="C20" s="7">
        <v>16.7473036</v>
      </c>
      <c r="D20" s="7">
        <v>8.598849768</v>
      </c>
      <c r="E20" s="7">
        <v>1.774865461</v>
      </c>
      <c r="F20" s="7">
        <v>12.89958753</v>
      </c>
      <c r="G20" s="7">
        <v>40.85354986</v>
      </c>
      <c r="H20" s="7">
        <v>22.56421936</v>
      </c>
    </row>
    <row r="21" spans="1:8" ht="12.75">
      <c r="A21" s="6">
        <f>'[1]NEBProductiondata'!BN53</f>
        <v>2018</v>
      </c>
      <c r="B21" s="7">
        <v>53.02259909</v>
      </c>
      <c r="C21" s="7">
        <v>17.35734447</v>
      </c>
      <c r="D21" s="7">
        <v>7.81718579</v>
      </c>
      <c r="E21" s="7">
        <v>1.877769157</v>
      </c>
      <c r="F21" s="7">
        <v>14.75062901</v>
      </c>
      <c r="G21" s="7">
        <v>42.86407268</v>
      </c>
      <c r="H21" s="7">
        <v>23.63496275</v>
      </c>
    </row>
    <row r="22" spans="1:8" ht="12.75">
      <c r="A22" s="6">
        <f>'[1]NEBProductiondata'!BN54</f>
        <v>2019</v>
      </c>
      <c r="B22" s="7">
        <v>52.73003898</v>
      </c>
      <c r="C22" s="7">
        <v>16.51453999</v>
      </c>
      <c r="D22" s="7">
        <v>6.921657662</v>
      </c>
      <c r="E22" s="7">
        <v>1.876437784</v>
      </c>
      <c r="F22" s="7">
        <v>15.46308318</v>
      </c>
      <c r="G22" s="7">
        <v>42.68761024</v>
      </c>
      <c r="H22" s="7">
        <v>24.93688636</v>
      </c>
    </row>
    <row r="23" spans="1:8" ht="12.75">
      <c r="A23" s="6">
        <f>'[1]NEBProductiondata'!BN55</f>
        <v>2020</v>
      </c>
      <c r="B23" s="7">
        <v>48.60220801476552</v>
      </c>
      <c r="C23" s="7">
        <v>15.989879806727796</v>
      </c>
      <c r="D23" s="7">
        <v>7.10397376482186</v>
      </c>
      <c r="E23" s="7">
        <v>2.1767248551407663</v>
      </c>
      <c r="F23" s="7">
        <v>15.002283301236</v>
      </c>
      <c r="G23" s="7">
        <v>40.14769743072</v>
      </c>
      <c r="H23" s="7">
        <v>22.541743852836227</v>
      </c>
    </row>
    <row r="24" spans="1:8" ht="12.75">
      <c r="A24" s="6">
        <f>'[1]NEBProductiondata'!BN56</f>
        <v>2021</v>
      </c>
      <c r="B24" s="7">
        <v>53.26272145390055</v>
      </c>
      <c r="C24" s="7">
        <v>14.186949840959878</v>
      </c>
      <c r="D24" s="7">
        <v>6.323839623064181</v>
      </c>
      <c r="E24" s="7">
        <v>2.0736171303392688</v>
      </c>
      <c r="F24" s="7">
        <v>15.003814146470818</v>
      </c>
      <c r="G24" s="7">
        <v>40.20634011583869</v>
      </c>
      <c r="H24" s="7">
        <v>23.106973587779954</v>
      </c>
    </row>
    <row r="25" spans="1:8" ht="12.75">
      <c r="A25" s="6">
        <f>'[1]NEBProductiondata'!BN57</f>
        <v>2022</v>
      </c>
      <c r="B25" s="7">
        <v>54.544647417223466</v>
      </c>
      <c r="C25" s="7">
        <v>14.097090632192385</v>
      </c>
      <c r="D25" s="7">
        <v>6.570497431011957</v>
      </c>
      <c r="E25" s="7">
        <v>2.005991935989137</v>
      </c>
      <c r="F25" s="7">
        <v>15.52769478041428</v>
      </c>
      <c r="G25" s="7">
        <v>41.91478510145211</v>
      </c>
      <c r="H25" s="7">
        <v>22.77018042561171</v>
      </c>
    </row>
    <row r="26" spans="1:8" ht="12.75">
      <c r="A26" s="6">
        <f>'[1]NEBProductiondata'!BN58</f>
        <v>2023</v>
      </c>
      <c r="B26" s="7">
        <v>56.7542331271988</v>
      </c>
      <c r="C26" s="7">
        <v>14.20540744819788</v>
      </c>
      <c r="D26" s="7">
        <v>6.5493476565443185</v>
      </c>
      <c r="E26" s="7">
        <v>2.026411891064228</v>
      </c>
      <c r="F26" s="7">
        <v>15.46655785647771</v>
      </c>
      <c r="G26" s="7">
        <v>44.68713981075397</v>
      </c>
      <c r="H26" s="7">
        <v>22.806043946897912</v>
      </c>
    </row>
    <row r="27" spans="1:8" ht="12.75">
      <c r="A27" s="6">
        <f>'[1]NEBProductiondata'!BN59</f>
        <v>2024</v>
      </c>
      <c r="B27" s="7">
        <v>59.553522182114165</v>
      </c>
      <c r="C27" s="7">
        <v>14.17791161703543</v>
      </c>
      <c r="D27" s="7">
        <v>6.53315775769673</v>
      </c>
      <c r="E27" s="7">
        <v>1.9962572118483117</v>
      </c>
      <c r="F27" s="7">
        <v>11.290320896219946</v>
      </c>
      <c r="G27" s="7">
        <v>47.69076630236171</v>
      </c>
      <c r="H27" s="7">
        <v>22.89440855730689</v>
      </c>
    </row>
    <row r="28" spans="1:8" ht="12.75">
      <c r="A28" s="6">
        <f>'[1]NEBProductiondata'!BN60</f>
        <v>2025</v>
      </c>
      <c r="B28" s="7">
        <v>62.80197664908439</v>
      </c>
      <c r="C28" s="7">
        <v>14.03704215766283</v>
      </c>
      <c r="D28" s="7">
        <v>6.496497014750446</v>
      </c>
      <c r="E28" s="7">
        <v>1.9724130063726653</v>
      </c>
      <c r="F28" s="7">
        <v>11.270141499750924</v>
      </c>
      <c r="G28" s="7">
        <v>48.844643960250785</v>
      </c>
      <c r="H28" s="7">
        <v>22.82356727841595</v>
      </c>
    </row>
    <row r="29" spans="1:8" ht="12.75">
      <c r="A29" s="6">
        <f>'[1]NEBProductiondata'!BN61</f>
        <v>2026</v>
      </c>
      <c r="B29" s="7">
        <v>64.24728426526012</v>
      </c>
      <c r="C29" s="7">
        <v>13.911446883195119</v>
      </c>
      <c r="D29" s="7">
        <v>6.487201772155441</v>
      </c>
      <c r="E29" s="7">
        <v>1.9612259038194337</v>
      </c>
      <c r="F29" s="7">
        <v>11.301906824753331</v>
      </c>
      <c r="G29" s="7">
        <v>50.12938756763024</v>
      </c>
      <c r="H29" s="7">
        <v>22.841332680369003</v>
      </c>
    </row>
    <row r="30" spans="1:8" ht="12.75">
      <c r="A30" s="6">
        <f>'[1]NEBProductiondata'!BN62</f>
        <v>2027</v>
      </c>
      <c r="B30" s="7">
        <v>66.92359786713861</v>
      </c>
      <c r="C30" s="7">
        <v>13.762283632395457</v>
      </c>
      <c r="D30" s="7">
        <v>6.46661740823857</v>
      </c>
      <c r="E30" s="7">
        <v>1.940583603188352</v>
      </c>
      <c r="F30" s="7">
        <v>11.546442938005798</v>
      </c>
      <c r="G30" s="7">
        <v>50.65466669068914</v>
      </c>
      <c r="H30" s="7">
        <v>22.85310152489059</v>
      </c>
    </row>
    <row r="31" spans="1:8" ht="12.75">
      <c r="A31" s="6">
        <f>'[1]NEBProductiondata'!BN63</f>
        <v>2028</v>
      </c>
      <c r="B31" s="7">
        <v>70.04638877377693</v>
      </c>
      <c r="C31" s="7">
        <v>13.661738798852046</v>
      </c>
      <c r="D31" s="7">
        <v>6.444586091327994</v>
      </c>
      <c r="E31" s="7">
        <v>1.9226454761605825</v>
      </c>
      <c r="F31" s="7">
        <v>11.430978508625738</v>
      </c>
      <c r="G31" s="7">
        <v>51.22158529601341</v>
      </c>
      <c r="H31" s="7">
        <v>22.839334801011415</v>
      </c>
    </row>
    <row r="32" spans="1:8" ht="12.75">
      <c r="A32" s="6">
        <f>'[1]NEBProductiondata'!BN64</f>
        <v>2029</v>
      </c>
      <c r="B32" s="7">
        <v>71.12520011277562</v>
      </c>
      <c r="C32" s="7">
        <v>13.562323640495276</v>
      </c>
      <c r="D32" s="7">
        <v>6.427373390633088</v>
      </c>
      <c r="E32" s="7">
        <v>1.906778382999086</v>
      </c>
      <c r="F32" s="7">
        <v>11.53967589024103</v>
      </c>
      <c r="G32" s="7">
        <v>50.590416735974976</v>
      </c>
      <c r="H32" s="7">
        <v>22.844589557127154</v>
      </c>
    </row>
    <row r="33" spans="1:8" ht="12.75">
      <c r="A33" s="6">
        <f>'[1]NEBProductiondata'!BN65</f>
        <v>2030</v>
      </c>
      <c r="B33" s="7">
        <v>71.66228312869218</v>
      </c>
      <c r="C33" s="7">
        <v>13.459643751083858</v>
      </c>
      <c r="D33" s="7">
        <v>6.407553374050605</v>
      </c>
      <c r="E33" s="7">
        <v>1.8893182290874835</v>
      </c>
      <c r="F33" s="7">
        <v>11.42427913133862</v>
      </c>
      <c r="G33" s="7">
        <v>48.89627529831287</v>
      </c>
      <c r="H33" s="7">
        <v>22.845675197238766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</dc:creator>
  <cp:keywords/>
  <dc:description/>
  <cp:lastModifiedBy>Glen Hensbergen</cp:lastModifiedBy>
  <dcterms:created xsi:type="dcterms:W3CDTF">2022-02-10T18:22:55Z</dcterms:created>
  <dcterms:modified xsi:type="dcterms:W3CDTF">2022-02-10T18:25:46Z</dcterms:modified>
  <cp:category/>
  <cp:version/>
  <cp:contentType/>
  <cp:contentStatus/>
</cp:coreProperties>
</file>