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827"/>
  <workbookPr defaultThemeVersion="166925"/>
  <bookViews>
    <workbookView xWindow="65416" yWindow="65416" windowWidth="20730" windowHeight="11160" activeTab="0"/>
  </bookViews>
  <sheets>
    <sheet name="Sheet1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<sst xmlns="http://schemas.openxmlformats.org/spreadsheetml/2006/main" count="9" uniqueCount="9">
  <si>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2030 ('21 Budget)</t>
  </si>
  <si>
    <t>Oil and Gas</t>
  </si>
  <si>
    <t>Electricity</t>
  </si>
  <si>
    <t>Transport</t>
  </si>
  <si>
    <t>Heavy Industry</t>
  </si>
  <si>
    <t>Buildings</t>
  </si>
  <si>
    <t>Agriculture</t>
  </si>
  <si>
    <t>Other</t>
  </si>
  <si>
    <t>Canadian Emissions to 2030 by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</si>
</sst>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incorryscom-my.sharepoint.com\personal\lvirine_incorrys_com\Documents\Z-Drive\Pipeline\Oil%20Pipeline%20dat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-Destination"/>
      <sheetName val="trans-mountain-throughput-and-c"/>
      <sheetName val="keystone-throughput-and-capacit"/>
      <sheetName val="Rail"/>
      <sheetName val="enbridge-mainline-throughput-an"/>
      <sheetName val="refineryrums"/>
      <sheetName val="Summary"/>
      <sheetName val="NEBProductiondata"/>
      <sheetName val="OilSands"/>
      <sheetName val="NEBProductiondat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4">
          <cell r="BO34" t="str">
            <v>Natural Gas Production and Processing</v>
          </cell>
        </row>
        <row r="37">
          <cell r="BN37">
            <v>2002</v>
          </cell>
        </row>
        <row r="38">
          <cell r="BN38">
            <v>2003</v>
          </cell>
        </row>
        <row r="39">
          <cell r="BN39">
            <v>2004</v>
          </cell>
        </row>
        <row r="40">
          <cell r="BN40">
            <v>2005</v>
          </cell>
        </row>
        <row r="41">
          <cell r="BN41">
            <v>2006</v>
          </cell>
        </row>
        <row r="42">
          <cell r="BN42">
            <v>2007</v>
          </cell>
        </row>
        <row r="43">
          <cell r="BN43">
            <v>2008</v>
          </cell>
        </row>
        <row r="44">
          <cell r="BN44">
            <v>2009</v>
          </cell>
        </row>
        <row r="45">
          <cell r="BN45">
            <v>2010</v>
          </cell>
        </row>
        <row r="46">
          <cell r="BN46">
            <v>2011</v>
          </cell>
        </row>
        <row r="47">
          <cell r="BN47">
            <v>2012</v>
          </cell>
        </row>
        <row r="48">
          <cell r="BN48">
            <v>2013</v>
          </cell>
        </row>
        <row r="49">
          <cell r="BN49">
            <v>2014</v>
          </cell>
        </row>
        <row r="50">
          <cell r="BN50">
            <v>2015</v>
          </cell>
        </row>
        <row r="51">
          <cell r="BN51">
            <v>2016</v>
          </cell>
        </row>
        <row r="52">
          <cell r="BN52">
            <v>2017</v>
          </cell>
        </row>
        <row r="53">
          <cell r="BN53">
            <v>2018</v>
          </cell>
        </row>
        <row r="54">
          <cell r="BN54">
            <v>2019</v>
          </cell>
        </row>
        <row r="55">
          <cell r="BN55">
            <v>2020</v>
          </cell>
        </row>
        <row r="56">
          <cell r="BN56">
            <v>2021</v>
          </cell>
        </row>
        <row r="57">
          <cell r="BN57">
            <v>2022</v>
          </cell>
        </row>
        <row r="58">
          <cell r="BN58">
            <v>2023</v>
          </cell>
        </row>
        <row r="59">
          <cell r="BN59">
            <v>2024</v>
          </cell>
        </row>
        <row r="60">
          <cell r="BN60">
            <v>2025</v>
          </cell>
        </row>
        <row r="61">
          <cell r="BN61">
            <v>2026</v>
          </cell>
        </row>
        <row r="62">
          <cell r="BN62">
            <v>2027</v>
          </cell>
        </row>
        <row r="63">
          <cell r="BN63">
            <v>2028</v>
          </cell>
        </row>
        <row r="64">
          <cell r="BN64">
            <v>2029</v>
          </cell>
        </row>
        <row r="65">
          <cell r="BN65">
            <v>2030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AF59E-135F-4F80-BFDE-5C88F8D7199B}">
  <dimension ref="A1:H36"/>
  <sheetViews>
    <sheetView tabSelected="1" workbookViewId="0" topLeftCell="A1">
      <selection activeCell="N11" sqref="N11"/>
    </sheetView>
  </sheetViews>
  <sheetFormatPr defaultColWidth="9.140625" defaultRowHeight="12.75"/>
  <cols>
    <col min="1" max="1" width="9.140625" style="1" customWidth="1"/>
    <col min="2" max="2" width="10.8515625" style="3" bestFit="1" customWidth="1"/>
    <col min="3" max="3" width="9.7109375" style="3" bestFit="1" customWidth="1"/>
    <col min="4" max="4" width="9.421875" style="3" bestFit="1" customWidth="1"/>
    <col min="5" max="5" width="14.28125" style="3" bestFit="1" customWidth="1"/>
    <col min="6" max="6" width="9.140625" style="3" bestFit="1" customWidth="1"/>
    <col min="7" max="7" width="10.8515625" style="3" bestFit="1" customWidth="1"/>
    <col min="8" max="8" width="6.140625" style="3" bestFit="1" customWidth="1"/>
    <col min="9" max="16384" width="9.140625" style="1" customWidth="1"/>
  </cols>
  <sheetData>
    <row r="1" ht="18.75">
      <c r="A1" s="8" t="s">
        <v>8</v>
      </c>
    </row>
    <row r="2" spans="2:8" ht="12.75"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2.75">
      <c r="A3" s="4">
        <f>'[1]NEBProductiondata'!BN37</f>
        <v>2002</v>
      </c>
      <c r="B3" s="5">
        <v>117.509041299</v>
      </c>
      <c r="C3" s="5">
        <v>129.0354812</v>
      </c>
      <c r="D3" s="5">
        <v>144.938482</v>
      </c>
      <c r="E3" s="5">
        <v>94.13362763</v>
      </c>
      <c r="F3" s="5">
        <v>83.00713657</v>
      </c>
      <c r="G3" s="5">
        <v>70.12749506</v>
      </c>
      <c r="H3" s="5">
        <v>94.760073541</v>
      </c>
    </row>
    <row r="4" spans="1:8" ht="12.75">
      <c r="A4" s="4">
        <f>'[1]NEBProductiondata'!BN38</f>
        <v>2003</v>
      </c>
      <c r="B4" s="5">
        <v>119.11232654399998</v>
      </c>
      <c r="C4" s="5">
        <v>129.2815896</v>
      </c>
      <c r="D4" s="5">
        <v>146.6375672</v>
      </c>
      <c r="E4" s="5">
        <v>88.41017594</v>
      </c>
      <c r="F4" s="5">
        <v>79.6970586</v>
      </c>
      <c r="G4" s="5">
        <v>67.9150754</v>
      </c>
      <c r="H4" s="5">
        <v>91.881218816</v>
      </c>
    </row>
    <row r="5" spans="1:8" ht="12.75">
      <c r="A5" s="4">
        <f>'[1]NEBProductiondata'!BN39</f>
        <v>2004</v>
      </c>
      <c r="B5" s="5">
        <v>121.205831486</v>
      </c>
      <c r="C5" s="5">
        <v>123.6205247</v>
      </c>
      <c r="D5" s="5">
        <v>147.7341898</v>
      </c>
      <c r="E5" s="5">
        <v>89.17523979</v>
      </c>
      <c r="F5" s="5">
        <v>84.14632423</v>
      </c>
      <c r="G5" s="5">
        <v>67.48997549</v>
      </c>
      <c r="H5" s="5">
        <v>93.18309800400004</v>
      </c>
    </row>
    <row r="6" spans="1:8" ht="12.75">
      <c r="A6" s="4">
        <f>'[1]NEBProductiondata'!BN40</f>
        <v>2005</v>
      </c>
      <c r="B6" s="5">
        <v>125.113564432</v>
      </c>
      <c r="C6" s="5">
        <v>127.3796847</v>
      </c>
      <c r="D6" s="5">
        <v>151.7211186</v>
      </c>
      <c r="E6" s="5">
        <v>88.41384174</v>
      </c>
      <c r="F6" s="5">
        <v>89.47712731</v>
      </c>
      <c r="G6" s="5">
        <v>70.18018087</v>
      </c>
      <c r="H6" s="5">
        <v>92.54636914800005</v>
      </c>
    </row>
    <row r="7" spans="1:8" ht="12.75">
      <c r="A7" s="4">
        <f>'[1]NEBProductiondata'!BN41</f>
        <v>2006</v>
      </c>
      <c r="B7" s="5">
        <v>124.26225782200001</v>
      </c>
      <c r="C7" s="5">
        <v>119.0579291</v>
      </c>
      <c r="D7" s="5">
        <v>156.1045781</v>
      </c>
      <c r="E7" s="5">
        <v>92.38934623</v>
      </c>
      <c r="F7" s="5">
        <v>88.08361075</v>
      </c>
      <c r="G7" s="5">
        <v>71.80825253</v>
      </c>
      <c r="H7" s="5">
        <v>94.213807868</v>
      </c>
    </row>
    <row r="8" spans="1:8" ht="12.75">
      <c r="A8" s="4">
        <f>'[1]NEBProductiondata'!BN42</f>
        <v>2007</v>
      </c>
      <c r="B8" s="5">
        <v>124.560198033</v>
      </c>
      <c r="C8" s="5">
        <v>130.654</v>
      </c>
      <c r="D8" s="5">
        <v>160.0151306</v>
      </c>
      <c r="E8" s="5">
        <v>87.38734436</v>
      </c>
      <c r="F8" s="5">
        <v>84.26922833</v>
      </c>
      <c r="G8" s="5">
        <v>72.1527364</v>
      </c>
      <c r="H8" s="5">
        <v>79.67865817699999</v>
      </c>
    </row>
    <row r="9" spans="1:8" ht="12.75">
      <c r="A9" s="4">
        <f>'[1]NEBProductiondata'!BN43</f>
        <v>2008</v>
      </c>
      <c r="B9" s="5">
        <v>130.70935512699998</v>
      </c>
      <c r="C9" s="5">
        <v>121.38050000000001</v>
      </c>
      <c r="D9" s="5">
        <v>161.0256509</v>
      </c>
      <c r="E9" s="5">
        <v>87.32151849</v>
      </c>
      <c r="F9" s="5">
        <v>79.18139909</v>
      </c>
      <c r="G9" s="5">
        <v>70.18362689</v>
      </c>
      <c r="H9" s="5">
        <v>80.29703200300003</v>
      </c>
    </row>
    <row r="10" spans="1:8" ht="12.75">
      <c r="A10" s="4">
        <f>'[1]NEBProductiondata'!BN44</f>
        <v>2009</v>
      </c>
      <c r="B10" s="5">
        <v>137.263544218</v>
      </c>
      <c r="C10" s="5">
        <v>133.59325</v>
      </c>
      <c r="D10" s="5">
        <v>164.6548436</v>
      </c>
      <c r="E10" s="5">
        <v>86.31083237</v>
      </c>
      <c r="F10" s="5">
        <v>85.00034124</v>
      </c>
      <c r="G10" s="5">
        <v>70.73523365</v>
      </c>
      <c r="H10" s="5">
        <v>74.10322592199998</v>
      </c>
    </row>
    <row r="11" spans="1:8" ht="12.75">
      <c r="A11" s="4">
        <f>'[1]NEBProductiondata'!BN45</f>
        <v>2010</v>
      </c>
      <c r="B11" s="5">
        <v>135.778908366</v>
      </c>
      <c r="C11" s="5">
        <v>124.40374999999999</v>
      </c>
      <c r="D11" s="5">
        <v>164.6630182</v>
      </c>
      <c r="E11" s="5">
        <v>84.75792336</v>
      </c>
      <c r="F11" s="5">
        <v>84.70729446</v>
      </c>
      <c r="G11" s="5">
        <v>70.58694073</v>
      </c>
      <c r="H11" s="5">
        <v>70.79501698399997</v>
      </c>
    </row>
    <row r="12" spans="1:8" ht="12.75">
      <c r="A12" s="4">
        <f>'[1]NEBProductiondata'!BN46</f>
        <v>2011</v>
      </c>
      <c r="B12" s="5">
        <v>134.29850799000002</v>
      </c>
      <c r="C12" s="5">
        <v>112.89975000000001</v>
      </c>
      <c r="D12" s="5">
        <v>161.3438438</v>
      </c>
      <c r="E12" s="5">
        <v>71.64994165</v>
      </c>
      <c r="F12" s="5">
        <v>83.09840065</v>
      </c>
      <c r="G12" s="5">
        <v>67.9494286</v>
      </c>
      <c r="H12" s="5">
        <v>62.35802500999989</v>
      </c>
    </row>
    <row r="13" spans="1:8" ht="12.75">
      <c r="A13" s="4">
        <f>'[1]NEBProductiondata'!BN47</f>
        <v>2012</v>
      </c>
      <c r="B13" s="5">
        <v>135.703312838</v>
      </c>
      <c r="C13" s="5">
        <v>116.46249999999999</v>
      </c>
      <c r="D13" s="5">
        <v>167.1673026</v>
      </c>
      <c r="E13" s="5">
        <v>74.69737925</v>
      </c>
      <c r="F13" s="5">
        <v>79.82853923</v>
      </c>
      <c r="G13" s="5">
        <v>67.8130672</v>
      </c>
      <c r="H13" s="5">
        <v>61.1306457820001</v>
      </c>
    </row>
    <row r="14" spans="1:8" ht="12.75">
      <c r="A14" s="4">
        <f>'[1]NEBProductiondata'!BN48</f>
        <v>2013</v>
      </c>
      <c r="B14" s="5">
        <v>142.729062547</v>
      </c>
      <c r="C14" s="5">
        <v>114.39625000000001</v>
      </c>
      <c r="D14" s="5">
        <v>168.3342788</v>
      </c>
      <c r="E14" s="5">
        <v>80.73163082</v>
      </c>
      <c r="F14" s="5">
        <v>85.08770811</v>
      </c>
      <c r="G14" s="5">
        <v>68.48896221</v>
      </c>
      <c r="H14" s="5">
        <v>54.30985751300011</v>
      </c>
    </row>
    <row r="15" spans="1:8" ht="12.75">
      <c r="A15" s="4">
        <f>'[1]NEBProductiondata'!BN49</f>
        <v>2014</v>
      </c>
      <c r="B15" s="5">
        <v>149.071900025</v>
      </c>
      <c r="C15" s="5">
        <v>105.5208085</v>
      </c>
      <c r="D15" s="5">
        <v>170.4954066</v>
      </c>
      <c r="E15" s="5">
        <v>80.13484244</v>
      </c>
      <c r="F15" s="5">
        <v>83.26137754</v>
      </c>
      <c r="G15" s="5">
        <v>70.0247025</v>
      </c>
      <c r="H15" s="5">
        <v>58.66213899500008</v>
      </c>
    </row>
    <row r="16" spans="1:8" ht="12.75">
      <c r="A16" s="4">
        <f>'[1]NEBProductiondata'!BN50</f>
        <v>2015</v>
      </c>
      <c r="B16" s="5">
        <v>153.521562714</v>
      </c>
      <c r="C16" s="5">
        <v>105.48502925000001</v>
      </c>
      <c r="D16" s="5">
        <v>173.8090472</v>
      </c>
      <c r="E16" s="5">
        <v>78.40739212</v>
      </c>
      <c r="F16" s="5">
        <v>84.15689843</v>
      </c>
      <c r="G16" s="5">
        <v>72.58579816</v>
      </c>
      <c r="H16" s="5">
        <v>57.40611512600003</v>
      </c>
    </row>
    <row r="17" spans="1:8" ht="12.75">
      <c r="A17" s="4">
        <f>'[1]NEBProductiondata'!BN51</f>
        <v>2016</v>
      </c>
      <c r="B17" s="5">
        <v>159.79273413700002</v>
      </c>
      <c r="C17" s="5">
        <v>100.5985</v>
      </c>
      <c r="D17" s="5">
        <v>171.4623033</v>
      </c>
      <c r="E17" s="5">
        <v>79.20148681</v>
      </c>
      <c r="F17" s="5">
        <v>84.6618933</v>
      </c>
      <c r="G17" s="5">
        <v>70.96808756</v>
      </c>
      <c r="H17" s="5">
        <v>55.87266549300011</v>
      </c>
    </row>
    <row r="18" spans="1:8" ht="12.75">
      <c r="A18" s="4">
        <f>'[1]NEBProductiondata'!BN52</f>
        <v>2017</v>
      </c>
      <c r="B18" s="5">
        <v>159.15540989</v>
      </c>
      <c r="C18" s="5">
        <v>100.014</v>
      </c>
      <c r="D18" s="5">
        <v>172.1857811</v>
      </c>
      <c r="E18" s="5">
        <v>77.43721712</v>
      </c>
      <c r="F18" s="5">
        <v>83.12833359</v>
      </c>
      <c r="G18" s="5">
        <v>71.20731239</v>
      </c>
      <c r="H18" s="5">
        <v>59.96610691000001</v>
      </c>
    </row>
    <row r="19" spans="1:8" ht="12.75">
      <c r="A19" s="4">
        <f>'[1]NEBProductiondata'!BN53</f>
        <v>2018</v>
      </c>
      <c r="B19" s="5">
        <v>149.286058972</v>
      </c>
      <c r="C19" s="5">
        <v>98.831422</v>
      </c>
      <c r="D19" s="5">
        <v>173.5694455</v>
      </c>
      <c r="E19" s="5">
        <v>75.90086601</v>
      </c>
      <c r="F19" s="5">
        <v>81.46717795</v>
      </c>
      <c r="G19" s="5">
        <v>71.87824129</v>
      </c>
      <c r="H19" s="5">
        <v>55.99860777799995</v>
      </c>
    </row>
    <row r="20" spans="1:8" ht="12.75">
      <c r="A20" s="4">
        <f>'[1]NEBProductiondata'!BN54</f>
        <v>2019</v>
      </c>
      <c r="B20" s="5">
        <v>153.75434944900002</v>
      </c>
      <c r="C20" s="5">
        <v>93.6462595</v>
      </c>
      <c r="D20" s="5">
        <v>178.8384776</v>
      </c>
      <c r="E20" s="5">
        <v>75.01484088</v>
      </c>
      <c r="F20" s="5">
        <v>85.90494216</v>
      </c>
      <c r="G20" s="5">
        <v>71.24789861</v>
      </c>
      <c r="H20" s="5">
        <v>57.68356820099996</v>
      </c>
    </row>
    <row r="21" spans="1:8" ht="12.75">
      <c r="A21" s="4">
        <f>'[1]NEBProductiondata'!BN55</f>
        <v>2020</v>
      </c>
      <c r="B21" s="5">
        <v>161.324562947</v>
      </c>
      <c r="C21" s="5">
        <v>86.7752955</v>
      </c>
      <c r="D21" s="5">
        <v>184.2892502</v>
      </c>
      <c r="E21" s="5">
        <v>77.1264561</v>
      </c>
      <c r="F21" s="5">
        <v>89.55540086</v>
      </c>
      <c r="G21" s="5">
        <v>73.14580635</v>
      </c>
      <c r="H21" s="5">
        <v>56.25829304299998</v>
      </c>
    </row>
    <row r="22" spans="1:8" ht="12.75">
      <c r="A22" s="4">
        <f>'[1]NEBProductiondata'!BN56</f>
        <v>2021</v>
      </c>
      <c r="B22" s="5">
        <v>161.13025419599998</v>
      </c>
      <c r="C22" s="5">
        <v>93.20138428290738</v>
      </c>
      <c r="D22" s="5">
        <v>185.7759892</v>
      </c>
      <c r="E22" s="5">
        <v>77.11807476</v>
      </c>
      <c r="F22" s="5">
        <v>90.71171397</v>
      </c>
      <c r="G22" s="5">
        <v>72.72604533</v>
      </c>
      <c r="H22" s="5">
        <v>49.581470461092636</v>
      </c>
    </row>
    <row r="23" spans="1:8" ht="12.75">
      <c r="A23" s="4">
        <f>'[1]NEBProductiondata'!BN57</f>
        <v>2022</v>
      </c>
      <c r="B23" s="5">
        <v>151.56451102624817</v>
      </c>
      <c r="C23" s="5">
        <v>89.23401190188702</v>
      </c>
      <c r="D23" s="5">
        <v>176.48718974</v>
      </c>
      <c r="E23" s="5">
        <v>69.406267284</v>
      </c>
      <c r="F23" s="5">
        <v>89.3668854988255</v>
      </c>
      <c r="G23" s="5">
        <v>71.3636504888889</v>
      </c>
      <c r="H23" s="5">
        <v>54.88048487077313</v>
      </c>
    </row>
    <row r="24" spans="1:8" ht="12.75">
      <c r="A24" s="4">
        <f>'[1]NEBProductiondata'!BN58</f>
        <v>2023</v>
      </c>
      <c r="B24" s="5">
        <v>154.16425589835333</v>
      </c>
      <c r="C24" s="5">
        <v>89.76069730850242</v>
      </c>
      <c r="D24" s="5">
        <v>176.32365449333332</v>
      </c>
      <c r="E24" s="5">
        <v>74.24409390985886</v>
      </c>
      <c r="F24" s="5">
        <v>89.68626761067722</v>
      </c>
      <c r="G24" s="5">
        <v>71.68306029765432</v>
      </c>
      <c r="H24" s="5">
        <v>52.9047874154253</v>
      </c>
    </row>
    <row r="25" spans="1:8" ht="12.75">
      <c r="A25" s="4">
        <f>'[1]NEBProductiondata'!BN59</f>
        <v>2024</v>
      </c>
      <c r="B25" s="5">
        <v>157.43088772389504</v>
      </c>
      <c r="C25" s="5">
        <v>90.81142070315107</v>
      </c>
      <c r="D25" s="5">
        <v>176.97123759259262</v>
      </c>
      <c r="E25" s="5">
        <v>73.6735640106609</v>
      </c>
      <c r="F25" s="5">
        <v>89.73916313040338</v>
      </c>
      <c r="G25" s="5">
        <v>71.86732227517147</v>
      </c>
      <c r="H25" s="5">
        <v>51.000215068469984</v>
      </c>
    </row>
    <row r="26" spans="1:8" ht="12.75">
      <c r="A26" s="4">
        <f>'[1]NEBProductiondata'!BN60</f>
        <v>2025</v>
      </c>
      <c r="B26" s="5">
        <v>162.49514173713482</v>
      </c>
      <c r="C26" s="5">
        <v>95.35482758263655</v>
      </c>
      <c r="D26" s="5">
        <v>177.32259208065844</v>
      </c>
      <c r="E26" s="5">
        <v>72.88533274145652</v>
      </c>
      <c r="F26" s="5">
        <v>89.7548740968517</v>
      </c>
      <c r="G26" s="5">
        <v>71.78749162130163</v>
      </c>
      <c r="H26" s="5">
        <v>49.16420732600506</v>
      </c>
    </row>
    <row r="27" spans="1:8" ht="12.75">
      <c r="A27" s="4">
        <f>'[1]NEBProductiondata'!BN61</f>
        <v>2026</v>
      </c>
      <c r="B27" s="5">
        <v>164.1363445245832</v>
      </c>
      <c r="C27" s="5">
        <v>92.42535851776017</v>
      </c>
      <c r="D27" s="5">
        <v>175.01739838360987</v>
      </c>
      <c r="E27" s="5">
        <v>72.07684763271686</v>
      </c>
      <c r="F27" s="5">
        <v>89.71284150198788</v>
      </c>
      <c r="G27" s="5">
        <v>71.87853651700182</v>
      </c>
      <c r="H27" s="5">
        <v>47.394295862268876</v>
      </c>
    </row>
    <row r="28" spans="1:8" ht="12.75">
      <c r="A28" s="4">
        <f>'[1]NEBProductiondata'!BN62</f>
        <v>2027</v>
      </c>
      <c r="B28" s="5">
        <v>168.24628156628796</v>
      </c>
      <c r="C28" s="5">
        <v>98.67465396663701</v>
      </c>
      <c r="D28" s="5">
        <v>172.74217220462293</v>
      </c>
      <c r="E28" s="5">
        <v>71.32201227578972</v>
      </c>
      <c r="F28" s="5">
        <v>89.87293864383759</v>
      </c>
      <c r="G28" s="5">
        <v>71.95311697555756</v>
      </c>
      <c r="H28" s="5">
        <v>43.4321327281832</v>
      </c>
    </row>
    <row r="29" spans="1:8" ht="12.75">
      <c r="A29" s="4">
        <f>'[1]NEBProductiondata'!BN63</f>
        <v>2028</v>
      </c>
      <c r="B29" s="5">
        <v>170.8797858971827</v>
      </c>
      <c r="C29" s="5">
        <v>95.41944357487935</v>
      </c>
      <c r="D29" s="5">
        <v>167.33534221461824</v>
      </c>
      <c r="E29" s="5">
        <v>70.62580876745443</v>
      </c>
      <c r="F29" s="5">
        <v>89.88584725981886</v>
      </c>
      <c r="G29" s="5">
        <v>71.96143649617508</v>
      </c>
      <c r="H29" s="5">
        <v>41.10417041395258</v>
      </c>
    </row>
    <row r="30" spans="1:8" ht="12.75">
      <c r="A30" s="4">
        <f>'[1]NEBProductiondata'!BN64</f>
        <v>2029</v>
      </c>
      <c r="B30" s="5">
        <v>174.1472936645465</v>
      </c>
      <c r="C30" s="5">
        <v>93.98726439507318</v>
      </c>
      <c r="D30" s="5">
        <v>162.0977460033007</v>
      </c>
      <c r="E30" s="5">
        <v>69.94362550786681</v>
      </c>
      <c r="F30" s="5">
        <v>89.97749257568124</v>
      </c>
      <c r="G30" s="5">
        <v>72.04071848352787</v>
      </c>
      <c r="H30" s="5">
        <v>38.078903471485674</v>
      </c>
    </row>
    <row r="31" spans="1:8" ht="12.75">
      <c r="A31" s="4">
        <f>'[1]NEBProductiondata'!BN65</f>
        <v>2030</v>
      </c>
      <c r="B31" s="5">
        <v>177.5672577457681</v>
      </c>
      <c r="C31" s="5">
        <v>87.86554565534954</v>
      </c>
      <c r="D31" s="5">
        <v>157.23481362320166</v>
      </c>
      <c r="E31" s="5">
        <v>69.24245790744371</v>
      </c>
      <c r="F31" s="5">
        <v>90.11239465588561</v>
      </c>
      <c r="G31" s="5">
        <v>71.91793094280874</v>
      </c>
      <c r="H31" s="5">
        <v>34.13392907183976</v>
      </c>
    </row>
    <row r="32" spans="1:8" ht="12.75">
      <c r="A32" s="4">
        <f>'[1]NEBProductiondata'!BN66</f>
        <v>0</v>
      </c>
      <c r="B32" s="5">
        <v>177.99635771024626</v>
      </c>
      <c r="C32" s="5">
        <v>87.95880302149685</v>
      </c>
      <c r="D32" s="5">
        <v>152.51776921450562</v>
      </c>
      <c r="E32" s="5">
        <v>68.55753454218284</v>
      </c>
      <c r="F32" s="5">
        <v>90.17787195797482</v>
      </c>
      <c r="G32" s="5">
        <v>71.82814045534305</v>
      </c>
      <c r="H32" s="5">
        <v>31.621671892152353</v>
      </c>
    </row>
    <row r="33" spans="1:8" ht="12.75">
      <c r="A33" s="4">
        <f>'[1]NEBProductiondata'!BN67</f>
        <v>0</v>
      </c>
      <c r="B33" s="5">
        <v>176.58502810980437</v>
      </c>
      <c r="C33" s="5">
        <v>83.47910676833524</v>
      </c>
      <c r="D33" s="5">
        <v>147.94223613807046</v>
      </c>
      <c r="E33" s="5">
        <v>67.89530273935983</v>
      </c>
      <c r="F33" s="5">
        <v>90.25505244868737</v>
      </c>
      <c r="G33" s="5">
        <v>71.87975045161573</v>
      </c>
      <c r="H33" s="5">
        <v>28.34566668412537</v>
      </c>
    </row>
    <row r="34" spans="1:8" ht="12.75">
      <c r="A34" s="6"/>
      <c r="B34" s="5"/>
      <c r="C34" s="5"/>
      <c r="D34" s="5"/>
      <c r="E34" s="5"/>
      <c r="F34" s="5"/>
      <c r="G34" s="5"/>
      <c r="H34" s="5"/>
    </row>
    <row r="35" spans="1:8" ht="12.75">
      <c r="A35" s="7" t="s">
        <v>0</v>
      </c>
      <c r="B35" s="5">
        <v>139</v>
      </c>
      <c r="C35" s="5">
        <v>16</v>
      </c>
      <c r="D35" s="5">
        <v>132</v>
      </c>
      <c r="E35" s="5">
        <v>51</v>
      </c>
      <c r="F35" s="5">
        <v>50</v>
      </c>
      <c r="G35" s="5">
        <v>77</v>
      </c>
      <c r="H35" s="5">
        <v>3</v>
      </c>
    </row>
    <row r="36" spans="2:8" ht="12.75">
      <c r="B36" s="5"/>
      <c r="C36" s="5"/>
      <c r="D36" s="5"/>
      <c r="E36" s="5"/>
      <c r="F36" s="5"/>
      <c r="G36" s="5"/>
      <c r="H36" s="5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</dc:creator>
  <cp:keywords/>
  <dc:description/>
  <cp:lastModifiedBy>Glen Hensbergen</cp:lastModifiedBy>
  <dcterms:created xsi:type="dcterms:W3CDTF">2022-02-10T20:42:00Z</dcterms:created>
  <dcterms:modified xsi:type="dcterms:W3CDTF">2022-02-10T20:46:17Z</dcterms:modified>
  <cp:category/>
  <cp:version/>
  <cp:contentType/>
  <cp:contentStatus/>
</cp:coreProperties>
</file>