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0ef80d951fa5d7/Documents/Personal/Contract Work/Incorrys Inc/Publishing files/NA GHG Emissions/"/>
    </mc:Choice>
  </mc:AlternateContent>
  <xr:revisionPtr revIDLastSave="0" documentId="8_{5166C1F4-FB3C-47A3-8690-12F27DC92C11}" xr6:coauthVersionLast="47" xr6:coauthVersionMax="47" xr10:uidLastSave="{00000000-0000-0000-0000-000000000000}"/>
  <bookViews>
    <workbookView xWindow="-120" yWindow="-120" windowWidth="20730" windowHeight="11160" xr2:uid="{F03C66F5-4B96-48C4-BD3A-FD3840B521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<sst xmlns="http://schemas.openxmlformats.org/spreadsheetml/2006/main" count="9" uniqueCount="9">
  <si>
    <t>2030 ('21 Budget)</t>
  </si>
  <si>
    <t>Oil and Gas</t>
  </si>
  <si>
    <t>Electricity</t>
  </si>
  <si>
    <t>Transport</t>
  </si>
  <si>
    <t>Heavy Industry</t>
  </si>
  <si>
    <t>Buildings</t>
  </si>
  <si>
    <t>Agriculture</t>
  </si>
  <si>
    <t>Other</t>
  </si>
  <si>
    <t>Canadian Emissions to 2030 by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</si>
</sst>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corryscom-my.sharepoint.com/personal/lvirine_incorrys_com/Documents/Z-Drive/Pipeline/Oil%20Pipelin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Destination"/>
      <sheetName val="trans-mountain-throughput-and-c"/>
      <sheetName val="keystone-throughput-and-capacit"/>
      <sheetName val="Rail"/>
      <sheetName val="enbridge-mainline-throughput-an"/>
      <sheetName val="refineryrums"/>
      <sheetName val="Summary"/>
      <sheetName val="NEBProductiondata"/>
      <sheetName val="OilSands"/>
      <sheetName val="NEBProduction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BO34" t="str">
            <v>Natural Gas Production and Processing</v>
          </cell>
        </row>
        <row r="37">
          <cell r="BN37">
            <v>2002</v>
          </cell>
        </row>
        <row r="38">
          <cell r="BN38">
            <v>2003</v>
          </cell>
        </row>
        <row r="39">
          <cell r="BN39">
            <v>2004</v>
          </cell>
        </row>
        <row r="40">
          <cell r="BN40">
            <v>2005</v>
          </cell>
        </row>
        <row r="41">
          <cell r="BN41">
            <v>2006</v>
          </cell>
        </row>
        <row r="42">
          <cell r="BN42">
            <v>2007</v>
          </cell>
        </row>
        <row r="43">
          <cell r="BN43">
            <v>2008</v>
          </cell>
        </row>
        <row r="44">
          <cell r="BN44">
            <v>2009</v>
          </cell>
        </row>
        <row r="45">
          <cell r="BN45">
            <v>2010</v>
          </cell>
        </row>
        <row r="46">
          <cell r="BN46">
            <v>2011</v>
          </cell>
        </row>
        <row r="47">
          <cell r="BN47">
            <v>2012</v>
          </cell>
        </row>
        <row r="48">
          <cell r="BN48">
            <v>2013</v>
          </cell>
        </row>
        <row r="49">
          <cell r="BN49">
            <v>2014</v>
          </cell>
        </row>
        <row r="50">
          <cell r="BN50">
            <v>2015</v>
          </cell>
        </row>
        <row r="51">
          <cell r="BN51">
            <v>2016</v>
          </cell>
        </row>
        <row r="52">
          <cell r="BN52">
            <v>2017</v>
          </cell>
        </row>
        <row r="53">
          <cell r="BN53">
            <v>2018</v>
          </cell>
        </row>
        <row r="54">
          <cell r="BN54">
            <v>2019</v>
          </cell>
        </row>
        <row r="55">
          <cell r="BN55">
            <v>2020</v>
          </cell>
        </row>
        <row r="56">
          <cell r="BN56">
            <v>2021</v>
          </cell>
        </row>
        <row r="57">
          <cell r="BN57">
            <v>2022</v>
          </cell>
        </row>
        <row r="58">
          <cell r="BN58">
            <v>2023</v>
          </cell>
        </row>
        <row r="59">
          <cell r="BN59">
            <v>2024</v>
          </cell>
        </row>
        <row r="60">
          <cell r="BN60">
            <v>2025</v>
          </cell>
        </row>
        <row r="61">
          <cell r="BN61">
            <v>2026</v>
          </cell>
        </row>
        <row r="62">
          <cell r="BN62">
            <v>2027</v>
          </cell>
        </row>
        <row r="63">
          <cell r="BN63">
            <v>2028</v>
          </cell>
        </row>
        <row r="64">
          <cell r="BN64">
            <v>2029</v>
          </cell>
        </row>
        <row r="65">
          <cell r="BN65">
            <v>2030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F59E-135F-4F80-BFDE-5C88F8D7199B}">
  <dimension ref="A1:H36"/>
  <sheetViews>
    <sheetView tabSelected="1" workbookViewId="0">
      <selection activeCell="N11" sqref="N11"/>
    </sheetView>
  </sheetViews>
  <sheetFormatPr defaultRowHeight="15" x14ac:dyDescent="0.25"/>
  <cols>
    <col min="1" max="1" width="9.140625" style="1"/>
    <col min="2" max="2" width="10.85546875" style="3" bestFit="1" customWidth="1"/>
    <col min="3" max="3" width="9.7109375" style="3" bestFit="1" customWidth="1"/>
    <col min="4" max="4" width="9.42578125" style="3" bestFit="1" customWidth="1"/>
    <col min="5" max="5" width="14.28515625" style="3" bestFit="1" customWidth="1"/>
    <col min="6" max="6" width="9.140625" style="3" bestFit="1" customWidth="1"/>
    <col min="7" max="7" width="10.85546875" style="3" bestFit="1" customWidth="1"/>
    <col min="8" max="8" width="6.140625" style="3" bestFit="1" customWidth="1"/>
    <col min="9" max="16384" width="9.140625" style="1"/>
  </cols>
  <sheetData>
    <row r="1" spans="1:8" ht="18.75" x14ac:dyDescent="0.3">
      <c r="A1" s="8" t="s">
        <v>8</v>
      </c>
    </row>
    <row r="2" spans="1:8" x14ac:dyDescent="0.25"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4">
        <f>[1]NEBProductiondata!BN37</f>
        <v>2002</v>
      </c>
      <c r="B3" s="5">
        <v>117.509041299</v>
      </c>
      <c r="C3" s="5">
        <v>129.03548119999999</v>
      </c>
      <c r="D3" s="5">
        <v>144.93848199999999</v>
      </c>
      <c r="E3" s="5">
        <v>94.133627630000007</v>
      </c>
      <c r="F3" s="5">
        <v>83.00713657</v>
      </c>
      <c r="G3" s="5">
        <v>70.127495060000001</v>
      </c>
      <c r="H3" s="5">
        <v>94.760073540999997</v>
      </c>
    </row>
    <row r="4" spans="1:8" x14ac:dyDescent="0.25">
      <c r="A4" s="4">
        <f>[1]NEBProductiondata!BN38</f>
        <v>2003</v>
      </c>
      <c r="B4" s="5">
        <v>119.11232654399998</v>
      </c>
      <c r="C4" s="5">
        <v>129.28158959999999</v>
      </c>
      <c r="D4" s="5">
        <v>146.63756720000001</v>
      </c>
      <c r="E4" s="5">
        <v>88.410175940000002</v>
      </c>
      <c r="F4" s="5">
        <v>79.697058600000005</v>
      </c>
      <c r="G4" s="5">
        <v>67.915075400000006</v>
      </c>
      <c r="H4" s="5">
        <v>91.881218816000001</v>
      </c>
    </row>
    <row r="5" spans="1:8" x14ac:dyDescent="0.25">
      <c r="A5" s="4">
        <f>[1]NEBProductiondata!BN39</f>
        <v>2004</v>
      </c>
      <c r="B5" s="5">
        <v>121.20583148599999</v>
      </c>
      <c r="C5" s="5">
        <v>123.6205247</v>
      </c>
      <c r="D5" s="5">
        <v>147.7341898</v>
      </c>
      <c r="E5" s="5">
        <v>89.175239790000006</v>
      </c>
      <c r="F5" s="5">
        <v>84.146324230000005</v>
      </c>
      <c r="G5" s="5">
        <v>67.489975490000006</v>
      </c>
      <c r="H5" s="5">
        <v>93.183098004000044</v>
      </c>
    </row>
    <row r="6" spans="1:8" x14ac:dyDescent="0.25">
      <c r="A6" s="4">
        <f>[1]NEBProductiondata!BN40</f>
        <v>2005</v>
      </c>
      <c r="B6" s="5">
        <v>125.113564432</v>
      </c>
      <c r="C6" s="5">
        <v>127.3796847</v>
      </c>
      <c r="D6" s="5">
        <v>151.72111860000001</v>
      </c>
      <c r="E6" s="5">
        <v>88.413841739999995</v>
      </c>
      <c r="F6" s="5">
        <v>89.47712731</v>
      </c>
      <c r="G6" s="5">
        <v>70.180180870000001</v>
      </c>
      <c r="H6" s="5">
        <v>92.546369148000053</v>
      </c>
    </row>
    <row r="7" spans="1:8" x14ac:dyDescent="0.25">
      <c r="A7" s="4">
        <f>[1]NEBProductiondata!BN41</f>
        <v>2006</v>
      </c>
      <c r="B7" s="5">
        <v>124.26225782200001</v>
      </c>
      <c r="C7" s="5">
        <v>119.0579291</v>
      </c>
      <c r="D7" s="5">
        <v>156.1045781</v>
      </c>
      <c r="E7" s="5">
        <v>92.389346230000001</v>
      </c>
      <c r="F7" s="5">
        <v>88.083610750000005</v>
      </c>
      <c r="G7" s="5">
        <v>71.808252530000004</v>
      </c>
      <c r="H7" s="5">
        <v>94.213807868000004</v>
      </c>
    </row>
    <row r="8" spans="1:8" x14ac:dyDescent="0.25">
      <c r="A8" s="4">
        <f>[1]NEBProductiondata!BN42</f>
        <v>2007</v>
      </c>
      <c r="B8" s="5">
        <v>124.56019803300001</v>
      </c>
      <c r="C8" s="5">
        <v>130.654</v>
      </c>
      <c r="D8" s="5">
        <v>160.01513059999999</v>
      </c>
      <c r="E8" s="5">
        <v>87.38734436</v>
      </c>
      <c r="F8" s="5">
        <v>84.269228330000004</v>
      </c>
      <c r="G8" s="5">
        <v>72.152736399999995</v>
      </c>
      <c r="H8" s="5">
        <v>79.678658176999988</v>
      </c>
    </row>
    <row r="9" spans="1:8" x14ac:dyDescent="0.25">
      <c r="A9" s="4">
        <f>[1]NEBProductiondata!BN43</f>
        <v>2008</v>
      </c>
      <c r="B9" s="5">
        <v>130.70935512699998</v>
      </c>
      <c r="C9" s="5">
        <v>121.38050000000001</v>
      </c>
      <c r="D9" s="5">
        <v>161.02565089999999</v>
      </c>
      <c r="E9" s="5">
        <v>87.321518490000003</v>
      </c>
      <c r="F9" s="5">
        <v>79.181399089999999</v>
      </c>
      <c r="G9" s="5">
        <v>70.183626889999999</v>
      </c>
      <c r="H9" s="5">
        <v>80.297032003000027</v>
      </c>
    </row>
    <row r="10" spans="1:8" x14ac:dyDescent="0.25">
      <c r="A10" s="4">
        <f>[1]NEBProductiondata!BN44</f>
        <v>2009</v>
      </c>
      <c r="B10" s="5">
        <v>137.26354421799999</v>
      </c>
      <c r="C10" s="5">
        <v>133.59325000000001</v>
      </c>
      <c r="D10" s="5">
        <v>164.65484359999999</v>
      </c>
      <c r="E10" s="5">
        <v>86.31083237</v>
      </c>
      <c r="F10" s="5">
        <v>85.000341239999997</v>
      </c>
      <c r="G10" s="5">
        <v>70.735233649999998</v>
      </c>
      <c r="H10" s="5">
        <v>74.103225921999979</v>
      </c>
    </row>
    <row r="11" spans="1:8" x14ac:dyDescent="0.25">
      <c r="A11" s="4">
        <f>[1]NEBProductiondata!BN45</f>
        <v>2010</v>
      </c>
      <c r="B11" s="5">
        <v>135.778908366</v>
      </c>
      <c r="C11" s="5">
        <v>124.40374999999999</v>
      </c>
      <c r="D11" s="5">
        <v>164.66301820000001</v>
      </c>
      <c r="E11" s="5">
        <v>84.757923360000007</v>
      </c>
      <c r="F11" s="5">
        <v>84.70729446</v>
      </c>
      <c r="G11" s="5">
        <v>70.586940729999995</v>
      </c>
      <c r="H11" s="5">
        <v>70.795016983999972</v>
      </c>
    </row>
    <row r="12" spans="1:8" x14ac:dyDescent="0.25">
      <c r="A12" s="4">
        <f>[1]NEBProductiondata!BN46</f>
        <v>2011</v>
      </c>
      <c r="B12" s="5">
        <v>134.29850799000002</v>
      </c>
      <c r="C12" s="5">
        <v>112.89975000000001</v>
      </c>
      <c r="D12" s="5">
        <v>161.3438438</v>
      </c>
      <c r="E12" s="5">
        <v>71.649941650000002</v>
      </c>
      <c r="F12" s="5">
        <v>83.098400650000002</v>
      </c>
      <c r="G12" s="5">
        <v>67.949428600000005</v>
      </c>
      <c r="H12" s="5">
        <v>62.358025009999892</v>
      </c>
    </row>
    <row r="13" spans="1:8" x14ac:dyDescent="0.25">
      <c r="A13" s="4">
        <f>[1]NEBProductiondata!BN47</f>
        <v>2012</v>
      </c>
      <c r="B13" s="5">
        <v>135.70331283799999</v>
      </c>
      <c r="C13" s="5">
        <v>116.46249999999999</v>
      </c>
      <c r="D13" s="5">
        <v>167.1673026</v>
      </c>
      <c r="E13" s="5">
        <v>74.697379249999997</v>
      </c>
      <c r="F13" s="5">
        <v>79.828539230000004</v>
      </c>
      <c r="G13" s="5">
        <v>67.813067200000006</v>
      </c>
      <c r="H13" s="5">
        <v>61.130645782000101</v>
      </c>
    </row>
    <row r="14" spans="1:8" x14ac:dyDescent="0.25">
      <c r="A14" s="4">
        <f>[1]NEBProductiondata!BN48</f>
        <v>2013</v>
      </c>
      <c r="B14" s="5">
        <v>142.72906254700001</v>
      </c>
      <c r="C14" s="5">
        <v>114.39625000000001</v>
      </c>
      <c r="D14" s="5">
        <v>168.33427879999999</v>
      </c>
      <c r="E14" s="5">
        <v>80.731630820000007</v>
      </c>
      <c r="F14" s="5">
        <v>85.087708109999994</v>
      </c>
      <c r="G14" s="5">
        <v>68.488962209999997</v>
      </c>
      <c r="H14" s="5">
        <v>54.309857513000111</v>
      </c>
    </row>
    <row r="15" spans="1:8" x14ac:dyDescent="0.25">
      <c r="A15" s="4">
        <f>[1]NEBProductiondata!BN49</f>
        <v>2014</v>
      </c>
      <c r="B15" s="5">
        <v>149.07190002499999</v>
      </c>
      <c r="C15" s="5">
        <v>105.5208085</v>
      </c>
      <c r="D15" s="5">
        <v>170.4954066</v>
      </c>
      <c r="E15" s="5">
        <v>80.13484244</v>
      </c>
      <c r="F15" s="5">
        <v>83.261377539999998</v>
      </c>
      <c r="G15" s="5">
        <v>70.024702500000004</v>
      </c>
      <c r="H15" s="5">
        <v>58.662138995000078</v>
      </c>
    </row>
    <row r="16" spans="1:8" x14ac:dyDescent="0.25">
      <c r="A16" s="4">
        <f>[1]NEBProductiondata!BN50</f>
        <v>2015</v>
      </c>
      <c r="B16" s="5">
        <v>153.521562714</v>
      </c>
      <c r="C16" s="5">
        <v>105.48502925000001</v>
      </c>
      <c r="D16" s="5">
        <v>173.80904720000001</v>
      </c>
      <c r="E16" s="5">
        <v>78.407392119999997</v>
      </c>
      <c r="F16" s="5">
        <v>84.156898429999998</v>
      </c>
      <c r="G16" s="5">
        <v>72.585798159999996</v>
      </c>
      <c r="H16" s="5">
        <v>57.406115126000032</v>
      </c>
    </row>
    <row r="17" spans="1:8" x14ac:dyDescent="0.25">
      <c r="A17" s="4">
        <f>[1]NEBProductiondata!BN51</f>
        <v>2016</v>
      </c>
      <c r="B17" s="5">
        <v>159.79273413700002</v>
      </c>
      <c r="C17" s="5">
        <v>100.5985</v>
      </c>
      <c r="D17" s="5">
        <v>171.4623033</v>
      </c>
      <c r="E17" s="5">
        <v>79.201486810000006</v>
      </c>
      <c r="F17" s="5">
        <v>84.661893300000003</v>
      </c>
      <c r="G17" s="5">
        <v>70.968087560000001</v>
      </c>
      <c r="H17" s="5">
        <v>55.872665493000113</v>
      </c>
    </row>
    <row r="18" spans="1:8" x14ac:dyDescent="0.25">
      <c r="A18" s="4">
        <f>[1]NEBProductiondata!BN52</f>
        <v>2017</v>
      </c>
      <c r="B18" s="5">
        <v>159.15540988999999</v>
      </c>
      <c r="C18" s="5">
        <v>100.014</v>
      </c>
      <c r="D18" s="5">
        <v>172.18578110000001</v>
      </c>
      <c r="E18" s="5">
        <v>77.43721712</v>
      </c>
      <c r="F18" s="5">
        <v>83.128333589999997</v>
      </c>
      <c r="G18" s="5">
        <v>71.207312389999998</v>
      </c>
      <c r="H18" s="5">
        <v>59.966106910000008</v>
      </c>
    </row>
    <row r="19" spans="1:8" x14ac:dyDescent="0.25">
      <c r="A19" s="4">
        <f>[1]NEBProductiondata!BN53</f>
        <v>2018</v>
      </c>
      <c r="B19" s="5">
        <v>149.28605897200001</v>
      </c>
      <c r="C19" s="5">
        <v>98.831422000000003</v>
      </c>
      <c r="D19" s="5">
        <v>173.5694455</v>
      </c>
      <c r="E19" s="5">
        <v>75.900866010000001</v>
      </c>
      <c r="F19" s="5">
        <v>81.467177950000007</v>
      </c>
      <c r="G19" s="5">
        <v>71.878241290000005</v>
      </c>
      <c r="H19" s="5">
        <v>55.99860777799995</v>
      </c>
    </row>
    <row r="20" spans="1:8" x14ac:dyDescent="0.25">
      <c r="A20" s="4">
        <f>[1]NEBProductiondata!BN54</f>
        <v>2019</v>
      </c>
      <c r="B20" s="5">
        <v>153.75434944900002</v>
      </c>
      <c r="C20" s="5">
        <v>93.646259499999999</v>
      </c>
      <c r="D20" s="5">
        <v>178.8384776</v>
      </c>
      <c r="E20" s="5">
        <v>75.014840879999994</v>
      </c>
      <c r="F20" s="5">
        <v>85.904942160000004</v>
      </c>
      <c r="G20" s="5">
        <v>71.247898609999993</v>
      </c>
      <c r="H20" s="5">
        <v>57.683568200999957</v>
      </c>
    </row>
    <row r="21" spans="1:8" x14ac:dyDescent="0.25">
      <c r="A21" s="4">
        <f>[1]NEBProductiondata!BN55</f>
        <v>2020</v>
      </c>
      <c r="B21" s="5">
        <v>161.324562947</v>
      </c>
      <c r="C21" s="5">
        <v>86.775295499999999</v>
      </c>
      <c r="D21" s="5">
        <v>184.2892502</v>
      </c>
      <c r="E21" s="5">
        <v>77.126456099999999</v>
      </c>
      <c r="F21" s="5">
        <v>89.555400860000006</v>
      </c>
      <c r="G21" s="5">
        <v>73.145806350000001</v>
      </c>
      <c r="H21" s="5">
        <v>56.258293042999981</v>
      </c>
    </row>
    <row r="22" spans="1:8" x14ac:dyDescent="0.25">
      <c r="A22" s="4">
        <f>[1]NEBProductiondata!BN56</f>
        <v>2021</v>
      </c>
      <c r="B22" s="5">
        <v>161.13025419599998</v>
      </c>
      <c r="C22" s="5">
        <v>93.201384282907384</v>
      </c>
      <c r="D22" s="5">
        <v>185.7759892</v>
      </c>
      <c r="E22" s="5">
        <v>77.118074759999999</v>
      </c>
      <c r="F22" s="5">
        <v>90.711713970000005</v>
      </c>
      <c r="G22" s="5">
        <v>72.726045330000005</v>
      </c>
      <c r="H22" s="5">
        <v>49.581470461092636</v>
      </c>
    </row>
    <row r="23" spans="1:8" x14ac:dyDescent="0.25">
      <c r="A23" s="4">
        <f>[1]NEBProductiondata!BN57</f>
        <v>2022</v>
      </c>
      <c r="B23" s="5">
        <v>151.56451102624817</v>
      </c>
      <c r="C23" s="5">
        <v>89.234011901887015</v>
      </c>
      <c r="D23" s="5">
        <v>176.48718973999999</v>
      </c>
      <c r="E23" s="5">
        <v>69.406267283999995</v>
      </c>
      <c r="F23" s="5">
        <v>89.366885498825496</v>
      </c>
      <c r="G23" s="5">
        <v>71.363650488888894</v>
      </c>
      <c r="H23" s="5">
        <v>54.880484870773131</v>
      </c>
    </row>
    <row r="24" spans="1:8" x14ac:dyDescent="0.25">
      <c r="A24" s="4">
        <f>[1]NEBProductiondata!BN58</f>
        <v>2023</v>
      </c>
      <c r="B24" s="5">
        <v>154.16425589835333</v>
      </c>
      <c r="C24" s="5">
        <v>89.760697308502415</v>
      </c>
      <c r="D24" s="5">
        <v>176.32365449333332</v>
      </c>
      <c r="E24" s="5">
        <v>74.244093909858861</v>
      </c>
      <c r="F24" s="5">
        <v>89.68626761067722</v>
      </c>
      <c r="G24" s="5">
        <v>71.683060297654322</v>
      </c>
      <c r="H24" s="5">
        <v>52.904787415425297</v>
      </c>
    </row>
    <row r="25" spans="1:8" x14ac:dyDescent="0.25">
      <c r="A25" s="4">
        <f>[1]NEBProductiondata!BN59</f>
        <v>2024</v>
      </c>
      <c r="B25" s="5">
        <v>157.43088772389504</v>
      </c>
      <c r="C25" s="5">
        <v>90.811420703151072</v>
      </c>
      <c r="D25" s="5">
        <v>176.97123759259262</v>
      </c>
      <c r="E25" s="5">
        <v>73.673564010660897</v>
      </c>
      <c r="F25" s="5">
        <v>89.739163130403384</v>
      </c>
      <c r="G25" s="5">
        <v>71.867322275171475</v>
      </c>
      <c r="H25" s="5">
        <v>51.000215068469984</v>
      </c>
    </row>
    <row r="26" spans="1:8" x14ac:dyDescent="0.25">
      <c r="A26" s="4">
        <f>[1]NEBProductiondata!BN60</f>
        <v>2025</v>
      </c>
      <c r="B26" s="5">
        <v>162.49514173713482</v>
      </c>
      <c r="C26" s="5">
        <v>95.354827582636545</v>
      </c>
      <c r="D26" s="5">
        <v>177.32259208065844</v>
      </c>
      <c r="E26" s="5">
        <v>72.885332741456523</v>
      </c>
      <c r="F26" s="5">
        <v>89.754874096851694</v>
      </c>
      <c r="G26" s="5">
        <v>71.787491621301626</v>
      </c>
      <c r="H26" s="5">
        <v>49.164207326005062</v>
      </c>
    </row>
    <row r="27" spans="1:8" x14ac:dyDescent="0.25">
      <c r="A27" s="4">
        <f>[1]NEBProductiondata!BN61</f>
        <v>2026</v>
      </c>
      <c r="B27" s="5">
        <v>164.13634452458319</v>
      </c>
      <c r="C27" s="5">
        <v>92.425358517760174</v>
      </c>
      <c r="D27" s="5">
        <v>175.01739838360987</v>
      </c>
      <c r="E27" s="5">
        <v>72.076847632716863</v>
      </c>
      <c r="F27" s="5">
        <v>89.712841501987882</v>
      </c>
      <c r="G27" s="5">
        <v>71.87853651700182</v>
      </c>
      <c r="H27" s="5">
        <v>47.394295862268876</v>
      </c>
    </row>
    <row r="28" spans="1:8" x14ac:dyDescent="0.25">
      <c r="A28" s="4">
        <f>[1]NEBProductiondata!BN62</f>
        <v>2027</v>
      </c>
      <c r="B28" s="5">
        <v>168.24628156628796</v>
      </c>
      <c r="C28" s="5">
        <v>98.67465396663701</v>
      </c>
      <c r="D28" s="5">
        <v>172.74217220462293</v>
      </c>
      <c r="E28" s="5">
        <v>71.322012275789717</v>
      </c>
      <c r="F28" s="5">
        <v>89.872938643837585</v>
      </c>
      <c r="G28" s="5">
        <v>71.953116975557563</v>
      </c>
      <c r="H28" s="5">
        <v>43.432132728183198</v>
      </c>
    </row>
    <row r="29" spans="1:8" x14ac:dyDescent="0.25">
      <c r="A29" s="4">
        <f>[1]NEBProductiondata!BN63</f>
        <v>2028</v>
      </c>
      <c r="B29" s="5">
        <v>170.8797858971827</v>
      </c>
      <c r="C29" s="5">
        <v>95.419443574879352</v>
      </c>
      <c r="D29" s="5">
        <v>167.33534221461824</v>
      </c>
      <c r="E29" s="5">
        <v>70.62580876745443</v>
      </c>
      <c r="F29" s="5">
        <v>89.88584725981886</v>
      </c>
      <c r="G29" s="5">
        <v>71.961436496175082</v>
      </c>
      <c r="H29" s="5">
        <v>41.104170413952581</v>
      </c>
    </row>
    <row r="30" spans="1:8" x14ac:dyDescent="0.25">
      <c r="A30" s="4">
        <f>[1]NEBProductiondata!BN64</f>
        <v>2029</v>
      </c>
      <c r="B30" s="5">
        <v>174.14729366454651</v>
      </c>
      <c r="C30" s="5">
        <v>93.987264395073183</v>
      </c>
      <c r="D30" s="5">
        <v>162.0977460033007</v>
      </c>
      <c r="E30" s="5">
        <v>69.943625507866813</v>
      </c>
      <c r="F30" s="5">
        <v>89.977492575681239</v>
      </c>
      <c r="G30" s="5">
        <v>72.040718483527868</v>
      </c>
      <c r="H30" s="5">
        <v>38.078903471485674</v>
      </c>
    </row>
    <row r="31" spans="1:8" x14ac:dyDescent="0.25">
      <c r="A31" s="4">
        <f>[1]NEBProductiondata!BN65</f>
        <v>2030</v>
      </c>
      <c r="B31" s="5">
        <v>177.5672577457681</v>
      </c>
      <c r="C31" s="5">
        <v>87.865545655349536</v>
      </c>
      <c r="D31" s="5">
        <v>157.23481362320166</v>
      </c>
      <c r="E31" s="5">
        <v>69.242457907443708</v>
      </c>
      <c r="F31" s="5">
        <v>90.112394655885609</v>
      </c>
      <c r="G31" s="5">
        <v>71.917930942808738</v>
      </c>
      <c r="H31" s="5">
        <v>34.133929071839759</v>
      </c>
    </row>
    <row r="32" spans="1:8" x14ac:dyDescent="0.25">
      <c r="A32" s="4">
        <f>[1]NEBProductiondata!BN66</f>
        <v>0</v>
      </c>
      <c r="B32" s="5">
        <v>177.99635771024626</v>
      </c>
      <c r="C32" s="5">
        <v>87.958803021496848</v>
      </c>
      <c r="D32" s="5">
        <v>152.51776921450562</v>
      </c>
      <c r="E32" s="5">
        <v>68.557534542182836</v>
      </c>
      <c r="F32" s="5">
        <v>90.177871957974816</v>
      </c>
      <c r="G32" s="5">
        <v>71.828140455343046</v>
      </c>
      <c r="H32" s="5">
        <v>31.621671892152353</v>
      </c>
    </row>
    <row r="33" spans="1:8" x14ac:dyDescent="0.25">
      <c r="A33" s="4">
        <f>[1]NEBProductiondata!BN67</f>
        <v>0</v>
      </c>
      <c r="B33" s="5">
        <v>176.58502810980437</v>
      </c>
      <c r="C33" s="5">
        <v>83.479106768335242</v>
      </c>
      <c r="D33" s="5">
        <v>147.94223613807046</v>
      </c>
      <c r="E33" s="5">
        <v>67.895302739359835</v>
      </c>
      <c r="F33" s="5">
        <v>90.255052448687366</v>
      </c>
      <c r="G33" s="5">
        <v>71.879750451615735</v>
      </c>
      <c r="H33" s="5">
        <v>28.345666684125369</v>
      </c>
    </row>
    <row r="34" spans="1:8" x14ac:dyDescent="0.25">
      <c r="A34" s="6"/>
      <c r="B34" s="5"/>
      <c r="C34" s="5"/>
      <c r="D34" s="5"/>
      <c r="E34" s="5"/>
      <c r="F34" s="5"/>
      <c r="G34" s="5"/>
      <c r="H34" s="5"/>
    </row>
    <row r="35" spans="1:8" x14ac:dyDescent="0.25">
      <c r="A35" s="7" t="s">
        <v>0</v>
      </c>
      <c r="B35" s="5">
        <v>139</v>
      </c>
      <c r="C35" s="5">
        <v>16</v>
      </c>
      <c r="D35" s="5">
        <v>132</v>
      </c>
      <c r="E35" s="5">
        <v>51</v>
      </c>
      <c r="F35" s="5">
        <v>50</v>
      </c>
      <c r="G35" s="5">
        <v>77</v>
      </c>
      <c r="H35" s="5">
        <v>3</v>
      </c>
    </row>
    <row r="36" spans="1:8" x14ac:dyDescent="0.25">
      <c r="B36" s="5"/>
      <c r="C36" s="5"/>
      <c r="D36" s="5"/>
      <c r="E36" s="5"/>
      <c r="F36" s="5"/>
      <c r="G36" s="5"/>
      <c r="H3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</dc:creator>
  <cp:lastModifiedBy>Glen Hensbergen</cp:lastModifiedBy>
  <dcterms:created xsi:type="dcterms:W3CDTF">2022-02-10T20:42:00Z</dcterms:created>
  <dcterms:modified xsi:type="dcterms:W3CDTF">2022-02-10T20:46:17Z</dcterms:modified>
</cp:coreProperties>
</file>